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prepress/Desktop/"/>
    </mc:Choice>
  </mc:AlternateContent>
  <xr:revisionPtr revIDLastSave="0" documentId="8_{D231CF51-2EF8-B84A-9E11-0F675A97A0E1}" xr6:coauthVersionLast="47" xr6:coauthVersionMax="47" xr10:uidLastSave="{00000000-0000-0000-0000-000000000000}"/>
  <bookViews>
    <workbookView xWindow="12140" yWindow="19100" windowWidth="54200" windowHeight="24100" xr2:uid="{37533533-C7BF-DA47-8DC6-87DBDDBC6EB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3" i="1"/>
  <c r="B13" i="1"/>
  <c r="E2" i="1" s="1"/>
</calcChain>
</file>

<file path=xl/sharedStrings.xml><?xml version="1.0" encoding="utf-8"?>
<sst xmlns="http://schemas.openxmlformats.org/spreadsheetml/2006/main" count="33" uniqueCount="30">
  <si>
    <t>Calculation Area</t>
  </si>
  <si>
    <t>User Entry</t>
  </si>
  <si>
    <t>Parameter</t>
  </si>
  <si>
    <t>Selection</t>
  </si>
  <si>
    <t>Quantity</t>
  </si>
  <si>
    <t>Color</t>
  </si>
  <si>
    <t>Size</t>
  </si>
  <si>
    <t>Total Cost</t>
  </si>
  <si>
    <t>Weight</t>
  </si>
  <si>
    <t>Sub Totals</t>
  </si>
  <si>
    <t>Cost</t>
  </si>
  <si>
    <t>Base Item</t>
  </si>
  <si>
    <t>Size Surcharge</t>
  </si>
  <si>
    <t>SKU</t>
  </si>
  <si>
    <t>Output</t>
  </si>
  <si>
    <t>Options</t>
  </si>
  <si>
    <t>Sizes</t>
  </si>
  <si>
    <t>XS</t>
  </si>
  <si>
    <t>SM</t>
  </si>
  <si>
    <t>MD</t>
  </si>
  <si>
    <t>LG</t>
  </si>
  <si>
    <t>XL</t>
  </si>
  <si>
    <t>2XL</t>
  </si>
  <si>
    <t>3XL</t>
  </si>
  <si>
    <t>Colors</t>
  </si>
  <si>
    <t>Sport Grey</t>
  </si>
  <si>
    <t>Royal</t>
  </si>
  <si>
    <t>Surcharge</t>
  </si>
  <si>
    <t>Base Weight</t>
  </si>
  <si>
    <t>Base SKU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</si>
</sst>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00"/>
    <numFmt numFmtId="165" formatCode="&quot;$&quot;#,##0.00"/>
    <numFmt numFmtId="166" formatCode="#,##0.0000"/>
  </numFmts>
  <fonts count="2" x14ac:knownFonts="1">
    <font>
      <sz val="12"/>
      <color theme="1"/>
      <name val="Calibri"/>
      <family val="2"/>
    </font>
    <font>
      <b/>
      <sz val="12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0" fillId="0" borderId="0" xfId="0" applyNumberFormat="1"/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1">
    <dxf>
      <numFmt numFmtId="164" formatCode="&quot;$&quot;#,##0.00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54E4DF2-3A86-E54C-9A58-D5B3AADFE785}" name="Table1" displayName="Table1" ref="G2:H9" totalsRowShown="0">
  <autoFilter ref="G2:H9" xr:uid="{E54E4DF2-3A86-E54C-9A58-D5B3AADFE785}"/>
  <tableColumns count="2">
    <tableColumn id="1" xr3:uid="{E8462C9D-9018-2642-91C7-1B30AA714BD2}" name="Sizes"/>
    <tableColumn id="2" xr3:uid="{DC8CC672-2D03-6A42-87A2-9BB5DE9742DC}" name="Surcharg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01A8372-1D2D-DB47-B2CE-BB45D24C002A}" name="Table2" displayName="Table2" ref="J2:J4" totalsRowShown="0">
  <autoFilter ref="J2:J4" xr:uid="{501A8372-1D2D-DB47-B2CE-BB45D24C002A}"/>
  <tableColumns count="1">
    <tableColumn id="1" xr3:uid="{6FA8D312-758E-524A-BF42-A6FC48B3AE0A}" name="Color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CE3A87B-1311-DC4D-B4FD-BC2A99592B69}" name="Table3" displayName="Table3" ref="A3:B6" totalsRowShown="0">
  <autoFilter ref="A3:B6" xr:uid="{DCE3A87B-1311-DC4D-B4FD-BC2A99592B69}"/>
  <tableColumns count="2">
    <tableColumn id="1" xr3:uid="{058551DC-87EA-8B4B-B221-5B15246058ED}" name="Parameter"/>
    <tableColumn id="2" xr3:uid="{6B99DA8D-742E-9744-B2D4-E8641BC2D3D9}" name="Selection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C4CF79D-4222-B742-AA63-EB23C37668B9}" name="Table4" displayName="Table4" ref="A9:B13" totalsRowShown="0">
  <autoFilter ref="A9:B13" xr:uid="{3C4CF79D-4222-B742-AA63-EB23C37668B9}"/>
  <tableColumns count="2">
    <tableColumn id="1" xr3:uid="{E3F1C829-CD1A-BC47-8EA2-68BAB6FA409A}" name="Parameter"/>
    <tableColumn id="2" xr3:uid="{42CA39FB-F5E1-074D-A709-1D3D66188C88}" name="Cost" dataDxfId="0">
      <calculatedColumnFormula>IF(ISBLANK(B5),0,VLOOKUP(B5,Table1[],2,FALSE))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86ED8-4F85-0D41-8AF8-12A65E5890A6}">
  <dimension ref="A1:J13"/>
  <sheetViews>
    <sheetView tabSelected="1" zoomScale="150" zoomScaleNormal="150" workbookViewId="0">
      <selection activeCell="A15" sqref="A15"/>
    </sheetView>
  </sheetViews>
  <sheetFormatPr baseColWidth="10" defaultRowHeight="16" x14ac:dyDescent="0.2"/>
  <cols>
    <col min="1" max="1" width="14.5" bestFit="1" customWidth="1"/>
    <col min="2" max="2" width="9.6640625" customWidth="1"/>
    <col min="5" max="5" width="21.33203125" customWidth="1"/>
  </cols>
  <sheetData>
    <row r="1" spans="1:10" x14ac:dyDescent="0.2">
      <c r="A1" s="6" t="s">
        <v>0</v>
      </c>
      <c r="B1" s="6"/>
      <c r="D1" s="6" t="s">
        <v>14</v>
      </c>
      <c r="E1" s="6"/>
      <c r="G1" s="6" t="s">
        <v>15</v>
      </c>
      <c r="H1" s="6"/>
      <c r="I1" s="6"/>
      <c r="J1" s="6"/>
    </row>
    <row r="2" spans="1:10" x14ac:dyDescent="0.2">
      <c r="A2" s="6" t="s">
        <v>1</v>
      </c>
      <c r="B2" s="6"/>
      <c r="D2" t="s">
        <v>7</v>
      </c>
      <c r="E2" s="3">
        <f>(B4*B10)+(B4*B13)</f>
        <v>12.5</v>
      </c>
      <c r="G2" t="s">
        <v>16</v>
      </c>
      <c r="H2" t="s">
        <v>27</v>
      </c>
      <c r="J2" t="s">
        <v>24</v>
      </c>
    </row>
    <row r="3" spans="1:10" x14ac:dyDescent="0.2">
      <c r="A3" t="s">
        <v>2</v>
      </c>
      <c r="B3" t="s">
        <v>3</v>
      </c>
      <c r="D3" t="s">
        <v>8</v>
      </c>
      <c r="E3">
        <f>B4*B12</f>
        <v>0.65</v>
      </c>
      <c r="G3" t="s">
        <v>17</v>
      </c>
      <c r="H3">
        <v>0</v>
      </c>
      <c r="J3" t="s">
        <v>25</v>
      </c>
    </row>
    <row r="4" spans="1:10" x14ac:dyDescent="0.2">
      <c r="A4" t="s">
        <v>4</v>
      </c>
      <c r="B4">
        <v>1</v>
      </c>
      <c r="D4" t="s">
        <v>13</v>
      </c>
      <c r="E4" t="str">
        <f>B11&amp;"-"&amp;B5&amp;"-"&amp;B6</f>
        <v>5700-Sport Grey-SM</v>
      </c>
      <c r="G4" t="s">
        <v>18</v>
      </c>
      <c r="H4">
        <v>0</v>
      </c>
      <c r="J4" t="s">
        <v>26</v>
      </c>
    </row>
    <row r="5" spans="1:10" x14ac:dyDescent="0.2">
      <c r="A5" t="s">
        <v>5</v>
      </c>
      <c r="B5" t="s">
        <v>25</v>
      </c>
      <c r="G5" t="s">
        <v>19</v>
      </c>
      <c r="H5">
        <v>0</v>
      </c>
    </row>
    <row r="6" spans="1:10" x14ac:dyDescent="0.2">
      <c r="A6" t="s">
        <v>6</v>
      </c>
      <c r="B6" t="s">
        <v>18</v>
      </c>
      <c r="G6" t="s">
        <v>20</v>
      </c>
      <c r="H6">
        <v>0</v>
      </c>
    </row>
    <row r="7" spans="1:10" x14ac:dyDescent="0.2">
      <c r="G7" t="s">
        <v>21</v>
      </c>
      <c r="H7">
        <v>0</v>
      </c>
    </row>
    <row r="8" spans="1:10" x14ac:dyDescent="0.2">
      <c r="A8" s="1" t="s">
        <v>9</v>
      </c>
      <c r="B8" s="1"/>
      <c r="G8" t="s">
        <v>22</v>
      </c>
      <c r="H8">
        <v>3</v>
      </c>
    </row>
    <row r="9" spans="1:10" x14ac:dyDescent="0.2">
      <c r="A9" t="s">
        <v>2</v>
      </c>
      <c r="B9" t="s">
        <v>10</v>
      </c>
      <c r="G9" t="s">
        <v>23</v>
      </c>
      <c r="H9">
        <v>7</v>
      </c>
    </row>
    <row r="10" spans="1:10" x14ac:dyDescent="0.2">
      <c r="A10" t="s">
        <v>11</v>
      </c>
      <c r="B10" s="2">
        <v>12.5</v>
      </c>
    </row>
    <row r="11" spans="1:10" x14ac:dyDescent="0.2">
      <c r="A11" t="s">
        <v>29</v>
      </c>
      <c r="B11" s="5">
        <v>5700</v>
      </c>
    </row>
    <row r="12" spans="1:10" x14ac:dyDescent="0.2">
      <c r="A12" t="s">
        <v>28</v>
      </c>
      <c r="B12" s="4">
        <v>0.65</v>
      </c>
    </row>
    <row r="13" spans="1:10" x14ac:dyDescent="0.2">
      <c r="A13" t="s">
        <v>12</v>
      </c>
      <c r="B13" s="2">
        <f>IF(ISBLANK(B6),0,VLOOKUP(B6,Table1[],2,FALSE))</f>
        <v>0</v>
      </c>
    </row>
  </sheetData>
  <mergeCells count="5">
    <mergeCell ref="A1:B1"/>
    <mergeCell ref="A8:B8"/>
    <mergeCell ref="D1:E1"/>
    <mergeCell ref="A2:B2"/>
    <mergeCell ref="G1:J1"/>
  </mergeCells>
  <dataValidations count="2">
    <dataValidation type="list" allowBlank="1" showInputMessage="1" showErrorMessage="1" sqref="B5" xr:uid="{A9A70C8D-9661-B340-8A15-BC612FF0D72F}">
      <formula1>$J$3:$J$4</formula1>
    </dataValidation>
    <dataValidation type="list" allowBlank="1" showInputMessage="1" showErrorMessage="1" sqref="B6" xr:uid="{12DE1F6B-3422-A04C-96B8-EE0ACE5ABD9B}">
      <formula1>$G$3:$G$9</formula1>
    </dataValidation>
  </dataValidations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Riddles</dc:creator>
  <cp:lastModifiedBy>James Riddles</cp:lastModifiedBy>
  <dcterms:created xsi:type="dcterms:W3CDTF">2026-01-07T16:48:52Z</dcterms:created>
  <dcterms:modified xsi:type="dcterms:W3CDTF">2026-01-07T17:07:16Z</dcterms:modified>
</cp:coreProperties>
</file>